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31" yWindow="0" windowWidth="14544" windowHeight="12122"/>
  </bookViews>
  <sheets>
    <sheet name="admin_ukony" sheetId="2" r:id="rId1"/>
  </sheets>
  <calcPr calcId="145621"/>
</workbook>
</file>

<file path=xl/calcChain.xml><?xml version="1.0" encoding="utf-8"?>
<calcChain xmlns="http://schemas.openxmlformats.org/spreadsheetml/2006/main">
  <c r="D18" i="2" l="1"/>
  <c r="F18" i="2" s="1"/>
  <c r="D17" i="2"/>
  <c r="F17" i="2" s="1"/>
  <c r="D20" i="2" l="1"/>
  <c r="F21" i="2" s="1"/>
  <c r="F7" i="2" l="1"/>
  <c r="F8" i="2"/>
  <c r="F9" i="2"/>
  <c r="F10" i="2"/>
  <c r="F11" i="2"/>
  <c r="F12" i="2"/>
  <c r="F13" i="2"/>
  <c r="F14" i="2"/>
  <c r="F15" i="2"/>
  <c r="F16" i="2"/>
  <c r="F6" i="2"/>
</calcChain>
</file>

<file path=xl/sharedStrings.xml><?xml version="1.0" encoding="utf-8"?>
<sst xmlns="http://schemas.openxmlformats.org/spreadsheetml/2006/main" count="37" uniqueCount="28">
  <si>
    <t xml:space="preserve"> DPH</t>
  </si>
  <si>
    <t>Cena vč. DPH</t>
  </si>
  <si>
    <t>(bez DPH)</t>
  </si>
  <si>
    <t>(v %)</t>
  </si>
  <si>
    <t>Požadovaná služba</t>
  </si>
  <si>
    <t>NABÍDKOVÁ CENA ZA DOBU PLNĚNÍ (24 měsíců) BEZ DPH</t>
  </si>
  <si>
    <t>NABÍDKOVÁ CENA ZA DOBU PLNĚNÍ (24 měsíců) VČETNĚ DPH</t>
  </si>
  <si>
    <t>Nabídková cena za soubor úkonů včetně  DPH</t>
  </si>
  <si>
    <t>jednorázová platba</t>
  </si>
  <si>
    <t>změna fakturačních údajů</t>
  </si>
  <si>
    <t>měsíční poplatek za používání e-účtu</t>
  </si>
  <si>
    <t>měsíční platba</t>
  </si>
  <si>
    <t>převod účastnictví</t>
  </si>
  <si>
    <t>změna umístění</t>
  </si>
  <si>
    <t>vypojení telefonní jednotky</t>
  </si>
  <si>
    <t>znovuzapojení telefonní jednotky</t>
  </si>
  <si>
    <t>zřizovací poplatek HTS</t>
  </si>
  <si>
    <t>zřizovací poplatek ISDN2</t>
  </si>
  <si>
    <t>zřizovací poplatek ISDN30</t>
  </si>
  <si>
    <t>spojení s operátorem (paušální sazba)</t>
  </si>
  <si>
    <t>hovor s operátorem (paušální sazba)</t>
  </si>
  <si>
    <t xml:space="preserve">Cena </t>
  </si>
  <si>
    <t>Hodnotící tabulka - administrativní úkony a operátorské služby</t>
  </si>
  <si>
    <t>Uchazeč vyplní  pouze zeleně označené buňky.</t>
  </si>
  <si>
    <t>Do ceny za jednotku (zelené buňky ) budou započteny i poskytované slevy a bonusy.</t>
  </si>
  <si>
    <t xml:space="preserve">Příloha č. 3  </t>
  </si>
  <si>
    <t xml:space="preserve">Nabídková cena za soubor jednorázových úkonů bez DPH </t>
  </si>
  <si>
    <t>Nabídková cena za měsíční paušální sazby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</si>
</sst>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Helv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9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1" fillId="0" borderId="0"/>
    <xf numFmtId="0" fontId="2" fillId="0" borderId="0"/>
  </cellStyleXfs>
  <cellXfs count="52">
    <xf numFmtId="0" fontId="0" fillId="0" borderId="0" xfId="0"/>
    <xf numFmtId="0" fontId="0" fillId="0" borderId="0" xfId="0" applyBorder="1"/>
    <xf numFmtId="0" fontId="4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Protection="1">
      <protection hidden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Protection="1">
      <protection hidden="1"/>
    </xf>
    <xf numFmtId="0" fontId="11" fillId="0" borderId="0" xfId="0" applyFont="1"/>
    <xf numFmtId="0" fontId="5" fillId="0" borderId="3" xfId="0" applyFont="1" applyFill="1" applyBorder="1" applyProtection="1">
      <protection hidden="1"/>
    </xf>
    <xf numFmtId="0" fontId="10" fillId="0" borderId="5" xfId="0" applyFont="1" applyFill="1" applyBorder="1" applyAlignment="1" applyProtection="1">
      <alignment horizontal="center"/>
      <protection hidden="1"/>
    </xf>
    <xf numFmtId="0" fontId="10" fillId="0" borderId="3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Protection="1">
      <protection hidden="1"/>
    </xf>
    <xf numFmtId="164" fontId="5" fillId="0" borderId="10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0" fontId="5" fillId="0" borderId="12" xfId="0" applyFont="1" applyFill="1" applyBorder="1" applyAlignment="1" applyProtection="1">
      <alignment horizontal="center"/>
      <protection hidden="1"/>
    </xf>
    <xf numFmtId="0" fontId="5" fillId="0" borderId="13" xfId="0" applyFont="1" applyFill="1" applyBorder="1" applyAlignment="1" applyProtection="1">
      <alignment horizontal="center"/>
      <protection hidden="1"/>
    </xf>
    <xf numFmtId="49" fontId="9" fillId="0" borderId="14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0" fontId="9" fillId="0" borderId="16" xfId="0" applyFont="1" applyFill="1" applyBorder="1" applyAlignment="1" applyProtection="1">
      <alignment horizontal="center"/>
      <protection hidden="1"/>
    </xf>
    <xf numFmtId="0" fontId="10" fillId="0" borderId="12" xfId="0" applyFont="1" applyFill="1" applyBorder="1" applyAlignment="1" applyProtection="1">
      <alignment horizontal="center"/>
      <protection hidden="1"/>
    </xf>
    <xf numFmtId="0" fontId="9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5" fillId="0" borderId="18" xfId="0" applyFont="1" applyFill="1" applyBorder="1" applyAlignment="1" applyProtection="1">
      <alignment horizontal="center"/>
      <protection hidden="1"/>
    </xf>
    <xf numFmtId="0" fontId="5" fillId="0" borderId="15" xfId="0" applyFont="1" applyFill="1" applyBorder="1" applyAlignment="1" applyProtection="1">
      <alignment horizontal="center"/>
      <protection hidden="1"/>
    </xf>
    <xf numFmtId="0" fontId="9" fillId="0" borderId="19" xfId="0" applyFont="1" applyFill="1" applyBorder="1" applyAlignment="1" applyProtection="1">
      <alignment horizontal="center"/>
      <protection hidden="1"/>
    </xf>
    <xf numFmtId="0" fontId="9" fillId="0" borderId="20" xfId="0" applyFont="1" applyFill="1" applyBorder="1" applyAlignment="1" applyProtection="1">
      <alignment horizontal="center"/>
      <protection hidden="1"/>
    </xf>
    <xf numFmtId="0" fontId="9" fillId="0" borderId="19" xfId="0" applyFont="1" applyFill="1" applyBorder="1" applyProtection="1">
      <protection hidden="1"/>
    </xf>
    <xf numFmtId="0" fontId="9" fillId="0" borderId="20" xfId="0" applyFont="1" applyFill="1" applyBorder="1" applyProtection="1">
      <protection hidden="1"/>
    </xf>
    <xf numFmtId="49" fontId="5" fillId="0" borderId="13" xfId="0" applyNumberFormat="1" applyFont="1" applyFill="1" applyBorder="1" applyProtection="1">
      <protection hidden="1"/>
    </xf>
    <xf numFmtId="0" fontId="5" fillId="0" borderId="5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5" fillId="0" borderId="1" xfId="0" applyFont="1" applyFill="1" applyBorder="1" applyProtection="1">
      <protection hidden="1"/>
    </xf>
    <xf numFmtId="0" fontId="8" fillId="0" borderId="21" xfId="0" applyFont="1" applyFill="1" applyBorder="1" applyProtection="1">
      <protection hidden="1"/>
    </xf>
    <xf numFmtId="0" fontId="5" fillId="0" borderId="17" xfId="0" applyFont="1" applyFill="1" applyBorder="1" applyAlignment="1" applyProtection="1">
      <alignment horizontal="center"/>
      <protection hidden="1"/>
    </xf>
    <xf numFmtId="164" fontId="5" fillId="0" borderId="18" xfId="0" applyNumberFormat="1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  <protection hidden="1"/>
    </xf>
    <xf numFmtId="165" fontId="8" fillId="0" borderId="13" xfId="0" applyNumberFormat="1" applyFont="1" applyFill="1" applyBorder="1" applyAlignment="1" applyProtection="1">
      <alignment horizontal="center"/>
      <protection hidden="1"/>
    </xf>
    <xf numFmtId="165" fontId="8" fillId="0" borderId="4" xfId="0" applyNumberFormat="1" applyFont="1" applyFill="1" applyBorder="1" applyAlignment="1" applyProtection="1">
      <alignment horizontal="center"/>
      <protection hidden="1"/>
    </xf>
    <xf numFmtId="165" fontId="5" fillId="0" borderId="2" xfId="0" applyNumberFormat="1" applyFont="1" applyFill="1" applyBorder="1" applyAlignment="1" applyProtection="1">
      <alignment horizontal="center"/>
      <protection hidden="1"/>
    </xf>
    <xf numFmtId="165" fontId="5" fillId="2" borderId="6" xfId="0" applyNumberFormat="1" applyFont="1" applyFill="1" applyBorder="1" applyAlignment="1" applyProtection="1">
      <alignment horizontal="center"/>
      <protection locked="0"/>
    </xf>
    <xf numFmtId="165" fontId="5" fillId="2" borderId="7" xfId="0" applyNumberFormat="1" applyFont="1" applyFill="1" applyBorder="1" applyAlignment="1" applyProtection="1">
      <alignment horizontal="center"/>
      <protection locked="0"/>
    </xf>
    <xf numFmtId="165" fontId="5" fillId="0" borderId="22" xfId="0" applyNumberFormat="1" applyFont="1" applyFill="1" applyBorder="1" applyAlignment="1">
      <alignment horizontal="center"/>
    </xf>
    <xf numFmtId="165" fontId="8" fillId="0" borderId="9" xfId="0" applyNumberFormat="1" applyFont="1" applyFill="1" applyBorder="1" applyAlignment="1" applyProtection="1">
      <alignment horizontal="center"/>
      <protection hidden="1"/>
    </xf>
    <xf numFmtId="165" fontId="5" fillId="0" borderId="11" xfId="0" applyNumberFormat="1" applyFont="1" applyFill="1" applyBorder="1" applyAlignment="1">
      <alignment horizontal="center"/>
    </xf>
    <xf numFmtId="165" fontId="8" fillId="0" borderId="24" xfId="0" applyNumberFormat="1" applyFont="1" applyFill="1" applyBorder="1" applyAlignment="1" applyProtection="1">
      <alignment horizontal="center"/>
      <protection hidden="1"/>
    </xf>
    <xf numFmtId="165" fontId="8" fillId="0" borderId="25" xfId="0" applyNumberFormat="1" applyFont="1" applyFill="1" applyBorder="1" applyAlignment="1" applyProtection="1">
      <alignment horizontal="center"/>
      <protection hidden="1"/>
    </xf>
    <xf numFmtId="164" fontId="5" fillId="0" borderId="26" xfId="0" applyNumberFormat="1" applyFont="1" applyFill="1" applyBorder="1" applyAlignment="1">
      <alignment horizontal="center"/>
    </xf>
    <xf numFmtId="165" fontId="5" fillId="0" borderId="17" xfId="0" applyNumberFormat="1" applyFont="1" applyFill="1" applyBorder="1" applyAlignment="1" applyProtection="1">
      <alignment horizontal="center"/>
      <protection hidden="1"/>
    </xf>
  </cellXfs>
  <cellStyles count="5">
    <cellStyle name="_Master_v00-12" xfId="1"/>
    <cellStyle name="Normální" xfId="0" builtinId="0"/>
    <cellStyle name="Normální 2" xfId="2"/>
    <cellStyle name="Normální 3" xfId="3"/>
    <cellStyle name="Styl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>
      <selection activeCell="G19" sqref="G19"/>
    </sheetView>
  </sheetViews>
  <sheetFormatPr defaultRowHeight="15.05" x14ac:dyDescent="0.3"/>
  <cols>
    <col min="1" max="1" width="4.88671875" customWidth="1"/>
    <col min="2" max="2" width="40.109375" customWidth="1"/>
    <col min="3" max="3" width="17.44140625" customWidth="1"/>
    <col min="4" max="4" width="15" bestFit="1" customWidth="1"/>
    <col min="5" max="5" width="7.5546875" customWidth="1"/>
    <col min="6" max="6" width="15.44140625" customWidth="1"/>
    <col min="7" max="7" width="15.5546875" customWidth="1"/>
    <col min="8" max="8" width="16.88671875" customWidth="1"/>
    <col min="9" max="9" width="17.44140625" customWidth="1"/>
    <col min="10" max="10" width="18.109375" customWidth="1"/>
  </cols>
  <sheetData>
    <row r="1" spans="1:10" ht="18.350000000000001" x14ac:dyDescent="0.35">
      <c r="A1" s="4" t="s">
        <v>25</v>
      </c>
      <c r="B1" s="2"/>
      <c r="C1" s="2"/>
      <c r="D1" s="2"/>
      <c r="E1" s="2"/>
      <c r="F1" s="2"/>
      <c r="G1" s="2"/>
      <c r="H1" s="2"/>
    </row>
    <row r="2" spans="1:10" ht="15.75" x14ac:dyDescent="0.3">
      <c r="A2" s="3" t="s">
        <v>22</v>
      </c>
      <c r="B2" s="2"/>
      <c r="C2" s="2"/>
      <c r="D2" s="2"/>
      <c r="E2" s="2"/>
      <c r="F2" s="2"/>
      <c r="G2" s="2"/>
      <c r="H2" s="2"/>
    </row>
    <row r="3" spans="1:10" ht="7.55" customHeight="1" thickBot="1" x14ac:dyDescent="0.3">
      <c r="G3" s="1"/>
      <c r="H3" s="1"/>
      <c r="J3" s="1"/>
    </row>
    <row r="4" spans="1:10" x14ac:dyDescent="0.3">
      <c r="A4" s="13"/>
      <c r="B4" s="30" t="s">
        <v>4</v>
      </c>
      <c r="C4" s="28"/>
      <c r="D4" s="20" t="s">
        <v>21</v>
      </c>
      <c r="E4" s="24" t="s">
        <v>0</v>
      </c>
      <c r="F4" s="22" t="s">
        <v>1</v>
      </c>
      <c r="G4" s="1"/>
      <c r="H4" s="1"/>
      <c r="J4" s="1"/>
    </row>
    <row r="5" spans="1:10" ht="15.75" thickBot="1" x14ac:dyDescent="0.3">
      <c r="A5" s="14"/>
      <c r="B5" s="31"/>
      <c r="C5" s="29"/>
      <c r="D5" s="21" t="s">
        <v>2</v>
      </c>
      <c r="E5" s="25" t="s">
        <v>3</v>
      </c>
      <c r="F5" s="23"/>
      <c r="G5" s="1"/>
      <c r="H5" s="1"/>
      <c r="J5" s="1"/>
    </row>
    <row r="6" spans="1:10" x14ac:dyDescent="0.3">
      <c r="A6" s="9"/>
      <c r="B6" s="32" t="s">
        <v>9</v>
      </c>
      <c r="C6" s="19" t="s">
        <v>8</v>
      </c>
      <c r="D6" s="43">
        <v>0</v>
      </c>
      <c r="E6" s="26">
        <v>21</v>
      </c>
      <c r="F6" s="51">
        <f>PRODUCT(D6*1.21)</f>
        <v>0</v>
      </c>
      <c r="G6" s="1"/>
      <c r="H6" s="1"/>
      <c r="J6" s="1"/>
    </row>
    <row r="7" spans="1:10" x14ac:dyDescent="0.3">
      <c r="A7" s="9"/>
      <c r="B7" s="32" t="s">
        <v>10</v>
      </c>
      <c r="C7" s="19" t="s">
        <v>11</v>
      </c>
      <c r="D7" s="43">
        <v>0</v>
      </c>
      <c r="E7" s="26">
        <v>21</v>
      </c>
      <c r="F7" s="51">
        <f t="shared" ref="F7:F16" si="0">PRODUCT(D7*1.21)</f>
        <v>0</v>
      </c>
      <c r="G7" s="1"/>
      <c r="H7" s="1"/>
      <c r="J7" s="1"/>
    </row>
    <row r="8" spans="1:10" x14ac:dyDescent="0.3">
      <c r="A8" s="9"/>
      <c r="B8" s="32" t="s">
        <v>12</v>
      </c>
      <c r="C8" s="19" t="s">
        <v>8</v>
      </c>
      <c r="D8" s="43">
        <v>0</v>
      </c>
      <c r="E8" s="26">
        <v>21</v>
      </c>
      <c r="F8" s="51">
        <f t="shared" si="0"/>
        <v>0</v>
      </c>
    </row>
    <row r="9" spans="1:10" x14ac:dyDescent="0.3">
      <c r="A9" s="9"/>
      <c r="B9" s="32" t="s">
        <v>13</v>
      </c>
      <c r="C9" s="19" t="s">
        <v>8</v>
      </c>
      <c r="D9" s="43">
        <v>0</v>
      </c>
      <c r="E9" s="26">
        <v>21</v>
      </c>
      <c r="F9" s="51">
        <f t="shared" si="0"/>
        <v>0</v>
      </c>
    </row>
    <row r="10" spans="1:10" x14ac:dyDescent="0.3">
      <c r="A10" s="9"/>
      <c r="B10" s="32" t="s">
        <v>14</v>
      </c>
      <c r="C10" s="19" t="s">
        <v>8</v>
      </c>
      <c r="D10" s="43">
        <v>0</v>
      </c>
      <c r="E10" s="26">
        <v>21</v>
      </c>
      <c r="F10" s="51">
        <f t="shared" si="0"/>
        <v>0</v>
      </c>
    </row>
    <row r="11" spans="1:10" x14ac:dyDescent="0.3">
      <c r="A11" s="9"/>
      <c r="B11" s="32" t="s">
        <v>15</v>
      </c>
      <c r="C11" s="19" t="s">
        <v>8</v>
      </c>
      <c r="D11" s="43">
        <v>0</v>
      </c>
      <c r="E11" s="26">
        <v>21</v>
      </c>
      <c r="F11" s="51">
        <f t="shared" si="0"/>
        <v>0</v>
      </c>
    </row>
    <row r="12" spans="1:10" x14ac:dyDescent="0.3">
      <c r="A12" s="9"/>
      <c r="B12" s="32" t="s">
        <v>16</v>
      </c>
      <c r="C12" s="19" t="s">
        <v>8</v>
      </c>
      <c r="D12" s="43">
        <v>0</v>
      </c>
      <c r="E12" s="26">
        <v>21</v>
      </c>
      <c r="F12" s="51">
        <f t="shared" si="0"/>
        <v>0</v>
      </c>
    </row>
    <row r="13" spans="1:10" x14ac:dyDescent="0.3">
      <c r="A13" s="9"/>
      <c r="B13" s="32" t="s">
        <v>17</v>
      </c>
      <c r="C13" s="19" t="s">
        <v>8</v>
      </c>
      <c r="D13" s="43">
        <v>0</v>
      </c>
      <c r="E13" s="26">
        <v>21</v>
      </c>
      <c r="F13" s="51">
        <f t="shared" si="0"/>
        <v>0</v>
      </c>
    </row>
    <row r="14" spans="1:10" x14ac:dyDescent="0.3">
      <c r="A14" s="9"/>
      <c r="B14" s="32" t="s">
        <v>18</v>
      </c>
      <c r="C14" s="19" t="s">
        <v>8</v>
      </c>
      <c r="D14" s="43">
        <v>0</v>
      </c>
      <c r="E14" s="26">
        <v>21</v>
      </c>
      <c r="F14" s="51">
        <f t="shared" si="0"/>
        <v>0</v>
      </c>
    </row>
    <row r="15" spans="1:10" x14ac:dyDescent="0.3">
      <c r="A15" s="9"/>
      <c r="B15" s="32" t="s">
        <v>19</v>
      </c>
      <c r="C15" s="19" t="s">
        <v>11</v>
      </c>
      <c r="D15" s="43">
        <v>0</v>
      </c>
      <c r="E15" s="26">
        <v>21</v>
      </c>
      <c r="F15" s="51">
        <f t="shared" si="0"/>
        <v>0</v>
      </c>
    </row>
    <row r="16" spans="1:10" ht="15.75" thickBot="1" x14ac:dyDescent="0.35">
      <c r="A16" s="9"/>
      <c r="B16" s="32" t="s">
        <v>20</v>
      </c>
      <c r="C16" s="19" t="s">
        <v>11</v>
      </c>
      <c r="D16" s="44">
        <v>0</v>
      </c>
      <c r="E16" s="27">
        <v>21</v>
      </c>
      <c r="F16" s="51">
        <f t="shared" si="0"/>
        <v>0</v>
      </c>
    </row>
    <row r="17" spans="1:6" ht="17.2" customHeight="1" thickBot="1" x14ac:dyDescent="0.35">
      <c r="A17" s="33"/>
      <c r="B17" s="36" t="s">
        <v>26</v>
      </c>
      <c r="C17" s="39"/>
      <c r="D17" s="49">
        <f>SUM(D6+D8+D9+D10+D11+D12+D13+D14)</f>
        <v>0</v>
      </c>
      <c r="E17" s="50"/>
      <c r="F17" s="48">
        <f>SUM(D17)*1.21</f>
        <v>0</v>
      </c>
    </row>
    <row r="18" spans="1:6" ht="17.2" customHeight="1" x14ac:dyDescent="0.3">
      <c r="A18" s="35"/>
      <c r="B18" s="36" t="s">
        <v>27</v>
      </c>
      <c r="C18" s="37"/>
      <c r="D18" s="40">
        <f>SUM(D7+D15+D16)</f>
        <v>0</v>
      </c>
      <c r="E18" s="38"/>
      <c r="F18" s="48">
        <f>SUM(D18)*1.21</f>
        <v>0</v>
      </c>
    </row>
    <row r="19" spans="1:6" ht="17.2" customHeight="1" thickBot="1" x14ac:dyDescent="0.35">
      <c r="A19" s="12"/>
      <c r="B19" s="15" t="s">
        <v>7</v>
      </c>
      <c r="C19" s="18"/>
      <c r="D19" s="45"/>
      <c r="E19" s="17"/>
      <c r="F19" s="41"/>
    </row>
    <row r="20" spans="1:6" ht="17.2" customHeight="1" x14ac:dyDescent="0.3">
      <c r="A20" s="35"/>
      <c r="B20" s="34" t="s">
        <v>5</v>
      </c>
      <c r="C20" s="37"/>
      <c r="D20" s="46">
        <f>SUM(D17+D18*24)</f>
        <v>0</v>
      </c>
      <c r="E20" s="16"/>
      <c r="F20" s="42"/>
    </row>
    <row r="21" spans="1:6" ht="17.2" customHeight="1" thickBot="1" x14ac:dyDescent="0.35">
      <c r="A21" s="12"/>
      <c r="B21" s="15" t="s">
        <v>6</v>
      </c>
      <c r="C21" s="18"/>
      <c r="D21" s="47"/>
      <c r="E21" s="17"/>
      <c r="F21" s="41">
        <f>SUM(D20)*1.21</f>
        <v>0</v>
      </c>
    </row>
    <row r="22" spans="1:6" x14ac:dyDescent="0.25">
      <c r="A22" s="6"/>
      <c r="B22" s="6"/>
      <c r="C22" s="5"/>
      <c r="D22" s="7"/>
      <c r="E22" s="8"/>
      <c r="F22" s="5"/>
    </row>
    <row r="23" spans="1:6" x14ac:dyDescent="0.3">
      <c r="A23" s="10" t="s">
        <v>23</v>
      </c>
      <c r="B23" s="6"/>
      <c r="C23" s="5"/>
      <c r="D23" s="7"/>
      <c r="E23" s="8"/>
      <c r="F23" s="5"/>
    </row>
    <row r="24" spans="1:6" x14ac:dyDescent="0.3">
      <c r="A24" s="11" t="s">
        <v>24</v>
      </c>
      <c r="E24" s="8"/>
      <c r="F24" s="5"/>
    </row>
  </sheetData>
  <protectedRanges>
    <protectedRange password="E355" sqref="D19 E17:E24 D21:D22 D4:E16" name="Range1"/>
    <protectedRange password="E355" sqref="D23" name="Range1_1"/>
  </protectedRange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admin_ukony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Kvasilová Helena Ing. (VZP ČR Ústředí)</dc:creator>
  <cp:lastModifiedBy>Jitka Svobodová</cp:lastModifiedBy>
  <cp:lastPrinted>2015-08-10T10:50:32Z</cp:lastPrinted>
  <dcterms:created xsi:type="dcterms:W3CDTF">2011-10-10T05:53:44Z</dcterms:created>
  <dcterms:modified xsi:type="dcterms:W3CDTF">2021-11-08T14:00:01Z</dcterms:modified>
</cp:coreProperties>
</file>